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  <c r="G33" i="1"/>
  <c r="F33" i="1"/>
  <c r="F24" i="1" l="1"/>
  <c r="G24" i="1"/>
  <c r="G16" i="1" l="1"/>
  <c r="F16" i="1"/>
</calcChain>
</file>

<file path=xl/sharedStrings.xml><?xml version="1.0" encoding="utf-8"?>
<sst xmlns="http://schemas.openxmlformats.org/spreadsheetml/2006/main" count="104" uniqueCount="63">
  <si>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</si>
  <si>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</si>
  <si>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</si>
  <si>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</si>
  <si>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</si>
  <si>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</si>
  <si>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</si>
  <si>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</si>
  <si>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</si>
  <si>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</si>
  <si>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</si>
  <si>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</si>
  <si>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</si>
  <si>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</si>
  <si>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</si>
  <si>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</si>
  <si>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</si>
  <si>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</si>
  <si>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</si>
  <si>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</si>
  <si>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</si>
  <si>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</si>
  <si>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</si>
  <si>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</si>
  <si>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</si>
  <si>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</si>
  <si>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</si>
  <si>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</si>
  <si>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</si>
  <si>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</si>
  <si>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Ген. Директор ООО "Новация"</t>
  </si>
  <si>
    <t>Пуртов А. С.</t>
  </si>
  <si>
    <t>школьники 7-11</t>
  </si>
  <si>
    <t>Жаркое по-домашнему</t>
  </si>
  <si>
    <t>П.369</t>
  </si>
  <si>
    <t>П.108</t>
  </si>
  <si>
    <t>Хлеб пшеничный</t>
  </si>
  <si>
    <t>П.301</t>
  </si>
  <si>
    <t>Омлет натуральный</t>
  </si>
  <si>
    <t>фрукты</t>
  </si>
  <si>
    <t>П.112</t>
  </si>
  <si>
    <t>Зав.производством</t>
  </si>
  <si>
    <t>Чай с лимоном</t>
  </si>
  <si>
    <t>П.93</t>
  </si>
  <si>
    <t>школьники 11-18</t>
  </si>
  <si>
    <t>П.28</t>
  </si>
  <si>
    <t>Салат овощной с яблоками</t>
  </si>
  <si>
    <t>П.156</t>
  </si>
  <si>
    <t>Суп-лапша</t>
  </si>
  <si>
    <t>П.404</t>
  </si>
  <si>
    <t>Птица отварная</t>
  </si>
  <si>
    <t>Напиток из шиповника</t>
  </si>
  <si>
    <t>П.519</t>
  </si>
  <si>
    <t>П.494</t>
  </si>
  <si>
    <t xml:space="preserve">Фрукт сезонный </t>
  </si>
  <si>
    <t>СОГЛАСОВАНО</t>
  </si>
  <si>
    <t>Бутерброд с джемом</t>
  </si>
  <si>
    <t>30/20/6</t>
  </si>
  <si>
    <t>30/22/4</t>
  </si>
  <si>
    <t>МБОУ гимназия № 42 г.Пензы</t>
  </si>
  <si>
    <t>Директор МБОУ гимназии № 42 г.Пензы</t>
  </si>
  <si>
    <t>Сионова Т. Ю.</t>
  </si>
  <si>
    <t>16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</si>
</sst>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9" sqref="I9"/>
    </sheetView>
  </sheetViews>
  <sheetFormatPr defaultRowHeight="14.4" x14ac:dyDescent="0.3"/>
  <cols>
    <col min="1" max="1" width="14.77734375" style="1" customWidth="1"/>
    <col min="2" max="2" width="13.5546875" style="1" customWidth="1"/>
    <col min="3" max="3" width="7.88671875" style="1" customWidth="1"/>
    <col min="4" max="4" width="22.5546875" style="1" customWidth="1"/>
    <col min="5" max="5" width="10.5546875" style="1" customWidth="1"/>
    <col min="6" max="6" width="12.44140625" style="1" customWidth="1"/>
    <col min="7" max="7" width="10" style="1" customWidth="1"/>
    <col min="8" max="8" width="7.77734375" style="1" customWidth="1"/>
    <col min="9" max="9" width="7.6640625" style="1" customWidth="1"/>
    <col min="10" max="10" width="9.109375" style="1" customWidth="1"/>
    <col min="11" max="16384" width="8.88671875" style="1"/>
  </cols>
  <sheetData>
    <row r="1" spans="1:10" x14ac:dyDescent="0.3">
      <c r="B1" s="1" t="s">
        <v>55</v>
      </c>
      <c r="G1" s="1" t="s">
        <v>28</v>
      </c>
    </row>
    <row r="2" spans="1:10" ht="9.75" customHeight="1" x14ac:dyDescent="0.3"/>
    <row r="3" spans="1:10" x14ac:dyDescent="0.3">
      <c r="A3" s="1" t="s">
        <v>60</v>
      </c>
      <c r="F3" s="1" t="s">
        <v>30</v>
      </c>
    </row>
    <row r="4" spans="1:10" ht="9.75" customHeight="1" x14ac:dyDescent="0.3"/>
    <row r="5" spans="1:10" x14ac:dyDescent="0.3">
      <c r="A5" s="1" t="s">
        <v>29</v>
      </c>
      <c r="C5" s="1" t="s">
        <v>61</v>
      </c>
      <c r="F5" s="1" t="s">
        <v>29</v>
      </c>
      <c r="H5" s="1" t="s">
        <v>31</v>
      </c>
    </row>
    <row r="8" spans="1:10" x14ac:dyDescent="0.3">
      <c r="A8" s="2" t="s">
        <v>27</v>
      </c>
      <c r="B8" s="3" t="s">
        <v>59</v>
      </c>
      <c r="C8" s="3"/>
      <c r="D8" s="3"/>
      <c r="E8" s="2" t="s">
        <v>0</v>
      </c>
      <c r="F8" s="3"/>
      <c r="H8" s="1" t="s">
        <v>25</v>
      </c>
      <c r="I8" s="56" t="s">
        <v>62</v>
      </c>
      <c r="J8" s="57"/>
    </row>
    <row r="9" spans="1:10" ht="15" thickBot="1" x14ac:dyDescent="0.35">
      <c r="A9" s="2" t="s">
        <v>32</v>
      </c>
      <c r="B9" s="2"/>
      <c r="C9" s="2"/>
      <c r="D9" s="2"/>
      <c r="E9" s="2"/>
      <c r="F9" s="2"/>
    </row>
    <row r="10" spans="1:10" ht="14.4" customHeight="1" thickBot="1" x14ac:dyDescent="0.35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6" t="s">
        <v>21</v>
      </c>
      <c r="H10" s="6" t="s">
        <v>22</v>
      </c>
      <c r="I10" s="6" t="s">
        <v>23</v>
      </c>
      <c r="J10" s="7" t="s">
        <v>24</v>
      </c>
    </row>
    <row r="11" spans="1:10" ht="15.6" customHeight="1" x14ac:dyDescent="0.3">
      <c r="A11" s="58" t="s">
        <v>7</v>
      </c>
      <c r="B11" s="8" t="s">
        <v>8</v>
      </c>
      <c r="C11" s="9" t="s">
        <v>37</v>
      </c>
      <c r="D11" s="8" t="s">
        <v>38</v>
      </c>
      <c r="E11" s="10">
        <v>150</v>
      </c>
      <c r="F11" s="11">
        <v>43.41</v>
      </c>
      <c r="G11" s="9">
        <v>260.93</v>
      </c>
      <c r="H11" s="9">
        <v>13.79</v>
      </c>
      <c r="I11" s="9">
        <v>21.41</v>
      </c>
      <c r="J11" s="12">
        <v>3.7</v>
      </c>
    </row>
    <row r="12" spans="1:10" x14ac:dyDescent="0.3">
      <c r="A12" s="59"/>
      <c r="B12" s="13" t="s">
        <v>9</v>
      </c>
      <c r="C12" s="3" t="s">
        <v>53</v>
      </c>
      <c r="D12" s="3" t="s">
        <v>42</v>
      </c>
      <c r="E12" s="14">
        <v>200</v>
      </c>
      <c r="F12" s="15">
        <v>3.66</v>
      </c>
      <c r="G12" s="3">
        <v>60</v>
      </c>
      <c r="H12" s="3">
        <v>0.1</v>
      </c>
      <c r="I12" s="3">
        <v>0</v>
      </c>
      <c r="J12" s="16">
        <v>15</v>
      </c>
    </row>
    <row r="13" spans="1:10" x14ac:dyDescent="0.3">
      <c r="A13" s="59"/>
      <c r="B13" s="13" t="s">
        <v>10</v>
      </c>
      <c r="C13" s="3" t="s">
        <v>43</v>
      </c>
      <c r="D13" s="3" t="s">
        <v>56</v>
      </c>
      <c r="E13" s="17" t="s">
        <v>57</v>
      </c>
      <c r="F13" s="15">
        <v>15.57</v>
      </c>
      <c r="G13" s="18">
        <v>117.33</v>
      </c>
      <c r="H13" s="18">
        <v>1.1299999999999999</v>
      </c>
      <c r="I13" s="18">
        <v>2.87</v>
      </c>
      <c r="J13" s="19">
        <v>21.73</v>
      </c>
    </row>
    <row r="14" spans="1:10" hidden="1" x14ac:dyDescent="0.3">
      <c r="A14" s="59"/>
      <c r="B14" s="13"/>
      <c r="C14" s="3"/>
      <c r="D14" s="3"/>
      <c r="E14" s="14"/>
      <c r="F14" s="15"/>
      <c r="G14" s="18"/>
      <c r="H14" s="18"/>
      <c r="I14" s="18"/>
      <c r="J14" s="19"/>
    </row>
    <row r="15" spans="1:10" ht="15" thickBot="1" x14ac:dyDescent="0.35">
      <c r="A15" s="60"/>
      <c r="B15" s="13" t="s">
        <v>39</v>
      </c>
      <c r="C15" s="3" t="s">
        <v>40</v>
      </c>
      <c r="D15" s="3" t="s">
        <v>54</v>
      </c>
      <c r="E15" s="14">
        <v>200</v>
      </c>
      <c r="F15" s="15">
        <v>34.799999999999997</v>
      </c>
      <c r="G15" s="3">
        <v>94</v>
      </c>
      <c r="H15" s="3">
        <v>0.8</v>
      </c>
      <c r="I15" s="3">
        <v>0.8</v>
      </c>
      <c r="J15" s="16">
        <v>19.600000000000001</v>
      </c>
    </row>
    <row r="16" spans="1:10" ht="17.399999999999999" customHeight="1" thickBot="1" x14ac:dyDescent="0.35">
      <c r="A16" s="47" t="s">
        <v>17</v>
      </c>
      <c r="B16" s="48"/>
      <c r="C16" s="49"/>
      <c r="D16" s="49"/>
      <c r="E16" s="50"/>
      <c r="F16" s="51">
        <f>F11+F12+F14+F15+F13</f>
        <v>97.44</v>
      </c>
      <c r="G16" s="52">
        <f>G11+G12+G14+G15+G13</f>
        <v>532.26</v>
      </c>
      <c r="H16" s="49"/>
      <c r="I16" s="49"/>
      <c r="J16" s="53"/>
    </row>
    <row r="17" spans="1:10" ht="28.2" x14ac:dyDescent="0.3">
      <c r="A17" s="54" t="s">
        <v>13</v>
      </c>
      <c r="B17" s="13" t="s">
        <v>14</v>
      </c>
      <c r="C17" s="3" t="s">
        <v>45</v>
      </c>
      <c r="D17" s="13" t="s">
        <v>46</v>
      </c>
      <c r="E17" s="20">
        <v>60</v>
      </c>
      <c r="F17" s="21">
        <v>10.31</v>
      </c>
      <c r="G17" s="3">
        <v>8.4</v>
      </c>
      <c r="H17" s="3">
        <v>0.48</v>
      </c>
      <c r="I17" s="3">
        <v>0.06</v>
      </c>
      <c r="J17" s="16">
        <v>1.5</v>
      </c>
    </row>
    <row r="18" spans="1:10" x14ac:dyDescent="0.3">
      <c r="A18" s="54"/>
      <c r="B18" s="22" t="s">
        <v>15</v>
      </c>
      <c r="C18" s="3" t="s">
        <v>47</v>
      </c>
      <c r="D18" s="13" t="s">
        <v>48</v>
      </c>
      <c r="E18" s="20">
        <v>250</v>
      </c>
      <c r="F18" s="23">
        <v>3.54</v>
      </c>
      <c r="G18" s="3">
        <v>119.5</v>
      </c>
      <c r="H18" s="3">
        <v>3</v>
      </c>
      <c r="I18" s="3">
        <v>6</v>
      </c>
      <c r="J18" s="16">
        <v>14.75</v>
      </c>
    </row>
    <row r="19" spans="1:10" x14ac:dyDescent="0.3">
      <c r="A19" s="54"/>
      <c r="B19" s="24" t="s">
        <v>16</v>
      </c>
      <c r="C19" s="3" t="s">
        <v>49</v>
      </c>
      <c r="D19" s="13" t="s">
        <v>50</v>
      </c>
      <c r="E19" s="20">
        <v>20</v>
      </c>
      <c r="F19" s="21">
        <v>9.52</v>
      </c>
      <c r="G19" s="3">
        <v>48.57</v>
      </c>
      <c r="H19" s="3">
        <v>4.71</v>
      </c>
      <c r="I19" s="3">
        <v>3.26</v>
      </c>
      <c r="J19" s="16">
        <v>0.11</v>
      </c>
    </row>
    <row r="20" spans="1:10" x14ac:dyDescent="0.3">
      <c r="A20" s="54"/>
      <c r="B20" s="24"/>
      <c r="C20" s="3" t="s">
        <v>34</v>
      </c>
      <c r="D20" s="13" t="s">
        <v>33</v>
      </c>
      <c r="E20" s="25">
        <v>200</v>
      </c>
      <c r="F20" s="23">
        <v>63.1</v>
      </c>
      <c r="G20" s="26">
        <v>378.99</v>
      </c>
      <c r="H20" s="26">
        <v>26</v>
      </c>
      <c r="I20" s="26">
        <v>23.24</v>
      </c>
      <c r="J20" s="27">
        <v>16.61</v>
      </c>
    </row>
    <row r="21" spans="1:10" x14ac:dyDescent="0.3">
      <c r="A21" s="54"/>
      <c r="B21" s="13" t="s">
        <v>19</v>
      </c>
      <c r="C21" s="3" t="s">
        <v>52</v>
      </c>
      <c r="D21" s="3" t="s">
        <v>51</v>
      </c>
      <c r="E21" s="28">
        <v>200</v>
      </c>
      <c r="F21" s="29">
        <v>4.2699999999999996</v>
      </c>
      <c r="G21" s="30">
        <v>97</v>
      </c>
      <c r="H21" s="30">
        <v>0.7</v>
      </c>
      <c r="I21" s="30">
        <v>0.3</v>
      </c>
      <c r="J21" s="31">
        <v>22.8</v>
      </c>
    </row>
    <row r="22" spans="1:10" x14ac:dyDescent="0.3">
      <c r="A22" s="54"/>
      <c r="B22" s="13" t="s">
        <v>18</v>
      </c>
      <c r="C22" s="3" t="s">
        <v>11</v>
      </c>
      <c r="D22" s="3" t="s">
        <v>12</v>
      </c>
      <c r="E22" s="20">
        <v>30</v>
      </c>
      <c r="F22" s="21">
        <v>2.68</v>
      </c>
      <c r="G22" s="18">
        <v>52.2</v>
      </c>
      <c r="H22" s="18">
        <v>1.98</v>
      </c>
      <c r="I22" s="18">
        <v>0.36</v>
      </c>
      <c r="J22" s="19">
        <v>10.02</v>
      </c>
    </row>
    <row r="23" spans="1:10" ht="15" thickBot="1" x14ac:dyDescent="0.35">
      <c r="A23" s="55"/>
      <c r="B23" s="32"/>
      <c r="C23" s="33" t="s">
        <v>35</v>
      </c>
      <c r="D23" s="33" t="s">
        <v>36</v>
      </c>
      <c r="E23" s="34">
        <v>30</v>
      </c>
      <c r="F23" s="35">
        <v>4.0199999999999996</v>
      </c>
      <c r="G23" s="33">
        <v>70.5</v>
      </c>
      <c r="H23" s="33">
        <v>2.2799999999999998</v>
      </c>
      <c r="I23" s="33">
        <v>0.24</v>
      </c>
      <c r="J23" s="33">
        <v>14.76</v>
      </c>
    </row>
    <row r="24" spans="1:10" ht="15" thickBot="1" x14ac:dyDescent="0.35">
      <c r="A24" s="47" t="s">
        <v>20</v>
      </c>
      <c r="B24" s="48"/>
      <c r="C24" s="49"/>
      <c r="D24" s="49"/>
      <c r="E24" s="50"/>
      <c r="F24" s="51">
        <f>F17+F18+F19+F20+F21+F22+F23</f>
        <v>97.44</v>
      </c>
      <c r="G24" s="52">
        <f>G17+G18+G19+G21+G22+G23</f>
        <v>396.17</v>
      </c>
      <c r="H24" s="49"/>
      <c r="I24" s="49"/>
      <c r="J24" s="53"/>
    </row>
    <row r="26" spans="1:10" ht="15" thickBot="1" x14ac:dyDescent="0.35">
      <c r="A26" s="2" t="s">
        <v>44</v>
      </c>
      <c r="B26" s="2"/>
      <c r="C26" s="2"/>
      <c r="D26" s="2"/>
      <c r="E26" s="2"/>
      <c r="F26" s="2"/>
    </row>
    <row r="27" spans="1:10" ht="15" thickBot="1" x14ac:dyDescent="0.35">
      <c r="A27" s="4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6" t="s">
        <v>21</v>
      </c>
      <c r="H27" s="6" t="s">
        <v>22</v>
      </c>
      <c r="I27" s="6" t="s">
        <v>23</v>
      </c>
      <c r="J27" s="7" t="s">
        <v>24</v>
      </c>
    </row>
    <row r="28" spans="1:10" x14ac:dyDescent="0.3">
      <c r="A28" s="44" t="s">
        <v>7</v>
      </c>
      <c r="B28" s="8" t="s">
        <v>8</v>
      </c>
      <c r="C28" s="9" t="s">
        <v>37</v>
      </c>
      <c r="D28" s="8" t="s">
        <v>38</v>
      </c>
      <c r="E28" s="10">
        <v>150</v>
      </c>
      <c r="F28" s="11">
        <v>43.41</v>
      </c>
      <c r="G28" s="9">
        <v>260.93</v>
      </c>
      <c r="H28" s="9">
        <v>13.79</v>
      </c>
      <c r="I28" s="9">
        <v>21.41</v>
      </c>
      <c r="J28" s="12">
        <v>3.7</v>
      </c>
    </row>
    <row r="29" spans="1:10" x14ac:dyDescent="0.3">
      <c r="A29" s="45"/>
      <c r="B29" s="13" t="s">
        <v>9</v>
      </c>
      <c r="C29" s="3" t="s">
        <v>53</v>
      </c>
      <c r="D29" s="3" t="s">
        <v>42</v>
      </c>
      <c r="E29" s="14">
        <v>200</v>
      </c>
      <c r="F29" s="15">
        <v>3.66</v>
      </c>
      <c r="G29" s="3">
        <v>60</v>
      </c>
      <c r="H29" s="3">
        <v>0.1</v>
      </c>
      <c r="I29" s="3">
        <v>0</v>
      </c>
      <c r="J29" s="16">
        <v>15</v>
      </c>
    </row>
    <row r="30" spans="1:10" x14ac:dyDescent="0.3">
      <c r="A30" s="45"/>
      <c r="B30" s="13" t="s">
        <v>10</v>
      </c>
      <c r="C30" s="3" t="s">
        <v>43</v>
      </c>
      <c r="D30" s="3" t="s">
        <v>56</v>
      </c>
      <c r="E30" s="17" t="s">
        <v>58</v>
      </c>
      <c r="F30" s="15">
        <v>12.93</v>
      </c>
      <c r="G30" s="18">
        <v>117.33</v>
      </c>
      <c r="H30" s="18">
        <v>1.1299999999999999</v>
      </c>
      <c r="I30" s="18">
        <v>2.87</v>
      </c>
      <c r="J30" s="19">
        <v>21.73</v>
      </c>
    </row>
    <row r="31" spans="1:10" x14ac:dyDescent="0.3">
      <c r="A31" s="45"/>
      <c r="B31" s="13"/>
      <c r="C31" s="3"/>
      <c r="D31" s="3"/>
      <c r="E31" s="14"/>
      <c r="F31" s="15"/>
      <c r="G31" s="18"/>
      <c r="H31" s="18"/>
      <c r="I31" s="18"/>
      <c r="J31" s="19"/>
    </row>
    <row r="32" spans="1:10" ht="15" thickBot="1" x14ac:dyDescent="0.35">
      <c r="A32" s="46"/>
      <c r="B32" s="13"/>
      <c r="C32" s="3"/>
      <c r="D32" s="3"/>
      <c r="E32" s="14"/>
      <c r="F32" s="15"/>
      <c r="G32" s="3"/>
      <c r="H32" s="3"/>
      <c r="I32" s="3"/>
      <c r="J32" s="16"/>
    </row>
    <row r="33" spans="1:10" ht="15" thickBot="1" x14ac:dyDescent="0.35">
      <c r="A33" s="47" t="s">
        <v>17</v>
      </c>
      <c r="B33" s="48"/>
      <c r="C33" s="49"/>
      <c r="D33" s="49"/>
      <c r="E33" s="50"/>
      <c r="F33" s="51">
        <f>F28+F29+F30+F31</f>
        <v>59.999999999999993</v>
      </c>
      <c r="G33" s="52">
        <f>G28+G29+G31+G32+G30</f>
        <v>438.26</v>
      </c>
      <c r="H33" s="49"/>
      <c r="I33" s="49"/>
      <c r="J33" s="53"/>
    </row>
    <row r="34" spans="1:10" ht="28.2" x14ac:dyDescent="0.3">
      <c r="A34" s="36" t="s">
        <v>13</v>
      </c>
      <c r="B34" s="13" t="s">
        <v>14</v>
      </c>
      <c r="C34" s="3" t="s">
        <v>45</v>
      </c>
      <c r="D34" s="13" t="s">
        <v>46</v>
      </c>
      <c r="E34" s="20">
        <v>50</v>
      </c>
      <c r="F34" s="21">
        <v>6.21</v>
      </c>
      <c r="G34" s="3">
        <v>8.4</v>
      </c>
      <c r="H34" s="3">
        <v>0.48</v>
      </c>
      <c r="I34" s="3">
        <v>0.06</v>
      </c>
      <c r="J34" s="16">
        <v>1.5</v>
      </c>
    </row>
    <row r="35" spans="1:10" x14ac:dyDescent="0.3">
      <c r="A35" s="42"/>
      <c r="B35" s="22" t="s">
        <v>15</v>
      </c>
      <c r="C35" s="3" t="s">
        <v>47</v>
      </c>
      <c r="D35" s="13" t="s">
        <v>48</v>
      </c>
      <c r="E35" s="20">
        <v>250</v>
      </c>
      <c r="F35" s="23">
        <v>3.54</v>
      </c>
      <c r="G35" s="3">
        <v>119.5</v>
      </c>
      <c r="H35" s="3">
        <v>3</v>
      </c>
      <c r="I35" s="3">
        <v>6</v>
      </c>
      <c r="J35" s="16">
        <v>14.75</v>
      </c>
    </row>
    <row r="36" spans="1:10" x14ac:dyDescent="0.3">
      <c r="A36" s="42"/>
      <c r="B36" s="24" t="s">
        <v>16</v>
      </c>
      <c r="C36" s="3" t="s">
        <v>49</v>
      </c>
      <c r="D36" s="13" t="s">
        <v>50</v>
      </c>
      <c r="E36" s="20">
        <v>10</v>
      </c>
      <c r="F36" s="21">
        <v>4.3099999999999996</v>
      </c>
      <c r="G36" s="3">
        <v>48.57</v>
      </c>
      <c r="H36" s="3">
        <v>4.71</v>
      </c>
      <c r="I36" s="3">
        <v>3.26</v>
      </c>
      <c r="J36" s="16">
        <v>0.11</v>
      </c>
    </row>
    <row r="37" spans="1:10" x14ac:dyDescent="0.3">
      <c r="A37" s="42"/>
      <c r="B37" s="24"/>
      <c r="C37" s="3" t="s">
        <v>34</v>
      </c>
      <c r="D37" s="13" t="s">
        <v>33</v>
      </c>
      <c r="E37" s="25">
        <v>200</v>
      </c>
      <c r="F37" s="23">
        <v>63.1</v>
      </c>
      <c r="G37" s="26">
        <v>378.99</v>
      </c>
      <c r="H37" s="26">
        <v>26</v>
      </c>
      <c r="I37" s="26">
        <v>23.24</v>
      </c>
      <c r="J37" s="27">
        <v>16.61</v>
      </c>
    </row>
    <row r="38" spans="1:10" x14ac:dyDescent="0.3">
      <c r="A38" s="42"/>
      <c r="B38" s="13" t="s">
        <v>19</v>
      </c>
      <c r="C38" s="3" t="s">
        <v>52</v>
      </c>
      <c r="D38" s="3" t="s">
        <v>51</v>
      </c>
      <c r="E38" s="28">
        <v>200</v>
      </c>
      <c r="F38" s="29">
        <v>4.2699999999999996</v>
      </c>
      <c r="G38" s="30">
        <v>97</v>
      </c>
      <c r="H38" s="30">
        <v>0.7</v>
      </c>
      <c r="I38" s="30">
        <v>0.3</v>
      </c>
      <c r="J38" s="31">
        <v>22.8</v>
      </c>
    </row>
    <row r="39" spans="1:10" x14ac:dyDescent="0.3">
      <c r="A39" s="42"/>
      <c r="B39" s="13" t="s">
        <v>18</v>
      </c>
      <c r="C39" s="3" t="s">
        <v>11</v>
      </c>
      <c r="D39" s="3" t="s">
        <v>12</v>
      </c>
      <c r="E39" s="20">
        <v>40</v>
      </c>
      <c r="F39" s="21">
        <v>3.57</v>
      </c>
      <c r="G39" s="18">
        <v>69.599999999999994</v>
      </c>
      <c r="H39" s="18">
        <v>2.64</v>
      </c>
      <c r="I39" s="18">
        <v>0.48</v>
      </c>
      <c r="J39" s="19">
        <v>13.36</v>
      </c>
    </row>
    <row r="40" spans="1:10" ht="15" thickBot="1" x14ac:dyDescent="0.35">
      <c r="A40" s="43"/>
      <c r="B40" s="32"/>
      <c r="C40" s="33"/>
      <c r="D40" s="33"/>
      <c r="E40" s="34"/>
      <c r="F40" s="35"/>
      <c r="G40" s="33"/>
      <c r="H40" s="33"/>
      <c r="I40" s="33"/>
      <c r="J40" s="33"/>
    </row>
    <row r="41" spans="1:10" ht="15" thickBot="1" x14ac:dyDescent="0.35">
      <c r="A41" s="47" t="s">
        <v>20</v>
      </c>
      <c r="B41" s="48"/>
      <c r="C41" s="49"/>
      <c r="D41" s="49"/>
      <c r="E41" s="50"/>
      <c r="F41" s="51">
        <f>F34+F35+F36+F37+F38+F39</f>
        <v>84.999999999999986</v>
      </c>
      <c r="G41" s="52">
        <f>G34+G35+G36+G38+G39+G40</f>
        <v>343.07000000000005</v>
      </c>
      <c r="H41" s="49"/>
      <c r="I41" s="49"/>
      <c r="J41" s="53"/>
    </row>
    <row r="42" spans="1:10" x14ac:dyDescent="0.3">
      <c r="A42" s="37"/>
      <c r="B42" s="38"/>
      <c r="C42" s="37"/>
      <c r="D42" s="37"/>
      <c r="E42" s="39"/>
      <c r="F42" s="40"/>
      <c r="G42" s="41"/>
      <c r="H42" s="37"/>
      <c r="I42" s="37"/>
      <c r="J42" s="37"/>
    </row>
    <row r="43" spans="1:10" x14ac:dyDescent="0.3">
      <c r="A43" s="1" t="s">
        <v>26</v>
      </c>
    </row>
    <row r="45" spans="1:10" x14ac:dyDescent="0.3">
      <c r="A45" s="1" t="s">
        <v>41</v>
      </c>
    </row>
  </sheetData>
  <mergeCells count="3">
    <mergeCell ref="A17:A23"/>
    <mergeCell ref="I8:J8"/>
    <mergeCell ref="A11:A15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2024-10-09T12:39:23Z</dcterms:modified>
</cp:coreProperties>
</file>