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31" i="1" l="1"/>
  <c r="F39" i="1" l="1"/>
  <c r="G39" i="1" l="1"/>
  <c r="G31" i="1" l="1"/>
  <c r="G23" i="1" l="1"/>
  <c r="F23" i="1"/>
  <c r="G16" i="1"/>
</calcChain>
</file>

<file path=xl/sharedStrings.xml><?xml version="1.0" encoding="utf-8"?>
<sst xmlns="http://schemas.openxmlformats.org/spreadsheetml/2006/main" count="115" uniqueCount="68">
  <si>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</si>
  <si>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</si>
  <si>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</si>
  <si>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</si>
  <si>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</si>
  <si>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</si>
  <si>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</si>
  <si>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</si>
  <si>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</si>
  <si>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</si>
  <si>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</si>
  <si>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</si>
  <si>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</si>
  <si>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</si>
  <si>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</si>
  <si>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</si>
  <si>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</si>
  <si>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</si>
  <si>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</si>
  <si>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</si>
  <si>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</si>
  <si>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</si>
  <si>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</si>
  <si>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</si>
  <si>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</si>
  <si>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</si>
  <si>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</si>
  <si>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</si>
  <si>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</si>
  <si>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</si>
  <si>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</si>
  <si>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</si>
  <si>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</si>
  <si>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</si>
  <si>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гарнир</t>
  </si>
  <si>
    <t>напиток</t>
  </si>
  <si>
    <t>П.253</t>
  </si>
  <si>
    <t>Каша рисовая вязкая</t>
  </si>
  <si>
    <t>П.496</t>
  </si>
  <si>
    <t>Какао с молоком</t>
  </si>
  <si>
    <t>П.93</t>
  </si>
  <si>
    <t>Бутерброды с маслом</t>
  </si>
  <si>
    <t>30\10</t>
  </si>
  <si>
    <t>фрукты</t>
  </si>
  <si>
    <t>П.112</t>
  </si>
  <si>
    <t>Фрукт сезонный</t>
  </si>
  <si>
    <t>Салат из свеклы отварной</t>
  </si>
  <si>
    <t>П.150</t>
  </si>
  <si>
    <t>Суп картофельный с рыбой</t>
  </si>
  <si>
    <t>П.405</t>
  </si>
  <si>
    <t>Курица в соусе томатном</t>
  </si>
  <si>
    <t>П.237</t>
  </si>
  <si>
    <t>Каша гречневая рассыпчатая</t>
  </si>
  <si>
    <t>Сок фруктовый</t>
  </si>
  <si>
    <t>П.50</t>
  </si>
  <si>
    <t xml:space="preserve">хлеб </t>
  </si>
  <si>
    <t>хлеб</t>
  </si>
  <si>
    <t>П.518</t>
  </si>
  <si>
    <t>30\5</t>
  </si>
  <si>
    <t>хлеб белый</t>
  </si>
  <si>
    <t>П.108</t>
  </si>
  <si>
    <t>Хлеб пшеничный</t>
  </si>
  <si>
    <t>29 января 2025</t>
  </si>
  <si>
    <t>20\250</t>
  </si>
  <si>
    <t>30\250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</si>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</sst>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29" customWidth="1"/>
    <col min="3" max="3" width="9.109375" style="29" customWidth="1"/>
    <col min="4" max="4" width="29.109375" style="29" customWidth="1"/>
    <col min="5" max="5" width="10.5546875" style="29" customWidth="1"/>
    <col min="6" max="6" width="9.33203125" style="29" customWidth="1"/>
    <col min="7" max="7" width="13.44140625" style="29" customWidth="1"/>
    <col min="8" max="9" width="6.6640625" style="29" customWidth="1"/>
    <col min="10" max="10" width="9.33203125" style="29" customWidth="1"/>
    <col min="11" max="16384" width="8.88671875" style="29"/>
  </cols>
  <sheetData>
    <row r="1" spans="1:10" s="1" customFormat="1" ht="13.8" x14ac:dyDescent="0.25">
      <c r="B1" s="1" t="s">
        <v>33</v>
      </c>
      <c r="F1" s="1" t="s">
        <v>29</v>
      </c>
    </row>
    <row r="2" spans="1:10" s="1" customFormat="1" ht="9.75" customHeight="1" x14ac:dyDescent="0.25"/>
    <row r="3" spans="1:10" s="1" customFormat="1" ht="13.8" x14ac:dyDescent="0.25">
      <c r="A3" s="1" t="s">
        <v>65</v>
      </c>
      <c r="F3" s="1" t="s">
        <v>28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66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67</v>
      </c>
      <c r="C8" s="2"/>
      <c r="D8" s="2"/>
      <c r="E8" s="1" t="s">
        <v>0</v>
      </c>
      <c r="F8" s="2"/>
      <c r="H8" s="1" t="s">
        <v>23</v>
      </c>
      <c r="I8" s="3" t="s">
        <v>62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36" t="s">
        <v>1</v>
      </c>
      <c r="B10" s="37" t="s">
        <v>2</v>
      </c>
      <c r="C10" s="37" t="s">
        <v>3</v>
      </c>
      <c r="D10" s="37" t="s">
        <v>4</v>
      </c>
      <c r="E10" s="37" t="s">
        <v>5</v>
      </c>
      <c r="F10" s="37" t="s">
        <v>6</v>
      </c>
      <c r="G10" s="38" t="s">
        <v>19</v>
      </c>
      <c r="H10" s="38" t="s">
        <v>20</v>
      </c>
      <c r="I10" s="38" t="s">
        <v>21</v>
      </c>
      <c r="J10" s="39" t="s">
        <v>22</v>
      </c>
    </row>
    <row r="11" spans="1:10" s="1" customFormat="1" ht="15.6" customHeight="1" x14ac:dyDescent="0.25">
      <c r="A11" s="58" t="s">
        <v>7</v>
      </c>
      <c r="B11" s="5" t="s">
        <v>8</v>
      </c>
      <c r="C11" s="6" t="s">
        <v>36</v>
      </c>
      <c r="D11" s="5" t="s">
        <v>37</v>
      </c>
      <c r="E11" s="7">
        <v>180</v>
      </c>
      <c r="F11" s="8">
        <v>28.23</v>
      </c>
      <c r="G11" s="7">
        <v>251.46</v>
      </c>
      <c r="H11" s="7">
        <v>5.65</v>
      </c>
      <c r="I11" s="7">
        <v>10.64</v>
      </c>
      <c r="J11" s="40">
        <v>33.299999999999997</v>
      </c>
    </row>
    <row r="12" spans="1:10" s="1" customFormat="1" ht="15.6" customHeight="1" x14ac:dyDescent="0.25">
      <c r="A12" s="58"/>
      <c r="B12" s="9" t="s">
        <v>9</v>
      </c>
      <c r="C12" s="6" t="s">
        <v>38</v>
      </c>
      <c r="D12" s="5" t="s">
        <v>39</v>
      </c>
      <c r="E12" s="7">
        <v>200</v>
      </c>
      <c r="F12" s="8">
        <v>18.579999999999998</v>
      </c>
      <c r="G12" s="7">
        <v>144</v>
      </c>
      <c r="H12" s="7">
        <v>3.6</v>
      </c>
      <c r="I12" s="7">
        <v>3.3</v>
      </c>
      <c r="J12" s="40">
        <v>25</v>
      </c>
    </row>
    <row r="13" spans="1:10" s="1" customFormat="1" ht="13.8" x14ac:dyDescent="0.25">
      <c r="A13" s="59"/>
      <c r="B13" s="9" t="s">
        <v>56</v>
      </c>
      <c r="C13" s="2" t="s">
        <v>40</v>
      </c>
      <c r="D13" s="2" t="s">
        <v>41</v>
      </c>
      <c r="E13" s="10" t="s">
        <v>42</v>
      </c>
      <c r="F13" s="11">
        <v>16.239999999999998</v>
      </c>
      <c r="G13" s="10">
        <v>197</v>
      </c>
      <c r="H13" s="10">
        <v>1.6</v>
      </c>
      <c r="I13" s="10">
        <v>16.7</v>
      </c>
      <c r="J13" s="41">
        <v>10</v>
      </c>
    </row>
    <row r="14" spans="1:10" s="1" customFormat="1" ht="13.8" x14ac:dyDescent="0.25">
      <c r="A14" s="60"/>
      <c r="B14" s="9" t="s">
        <v>17</v>
      </c>
      <c r="C14" s="2" t="s">
        <v>10</v>
      </c>
      <c r="D14" s="2" t="s">
        <v>11</v>
      </c>
      <c r="E14" s="10">
        <v>20</v>
      </c>
      <c r="F14" s="11">
        <v>1.92</v>
      </c>
      <c r="G14" s="47">
        <v>34.799999999999997</v>
      </c>
      <c r="H14" s="47">
        <v>1.32</v>
      </c>
      <c r="I14" s="47">
        <v>0.24</v>
      </c>
      <c r="J14" s="48">
        <v>6.68</v>
      </c>
    </row>
    <row r="15" spans="1:10" s="1" customFormat="1" ht="15" thickBot="1" x14ac:dyDescent="0.35">
      <c r="A15" s="61"/>
      <c r="B15" s="9" t="s">
        <v>43</v>
      </c>
      <c r="C15" s="2" t="s">
        <v>44</v>
      </c>
      <c r="D15" s="2" t="s">
        <v>45</v>
      </c>
      <c r="E15" s="10">
        <v>200</v>
      </c>
      <c r="F15" s="11">
        <v>34.799999999999997</v>
      </c>
      <c r="G15" s="33">
        <v>94</v>
      </c>
      <c r="H15" s="33">
        <v>0.8</v>
      </c>
      <c r="I15" s="33">
        <v>0.8</v>
      </c>
      <c r="J15" s="42">
        <v>19.600000000000001</v>
      </c>
    </row>
    <row r="16" spans="1:10" s="1" customFormat="1" thickBot="1" x14ac:dyDescent="0.3">
      <c r="A16" s="43" t="s">
        <v>16</v>
      </c>
      <c r="B16" s="12"/>
      <c r="C16" s="13"/>
      <c r="D16" s="13"/>
      <c r="E16" s="14"/>
      <c r="F16" s="15">
        <v>99.76</v>
      </c>
      <c r="G16" s="34">
        <f>SUM(G11:G15)</f>
        <v>721.26</v>
      </c>
      <c r="H16" s="14"/>
      <c r="I16" s="14"/>
      <c r="J16" s="44"/>
    </row>
    <row r="17" spans="1:10" s="20" customFormat="1" ht="13.8" x14ac:dyDescent="0.3">
      <c r="A17" s="62" t="s">
        <v>12</v>
      </c>
      <c r="B17" s="16" t="s">
        <v>13</v>
      </c>
      <c r="C17" s="17" t="s">
        <v>54</v>
      </c>
      <c r="D17" s="16" t="s">
        <v>46</v>
      </c>
      <c r="E17" s="18">
        <v>60</v>
      </c>
      <c r="F17" s="19">
        <v>4.91</v>
      </c>
      <c r="G17" s="18">
        <v>53.4</v>
      </c>
      <c r="H17" s="18">
        <v>0.9</v>
      </c>
      <c r="I17" s="18">
        <v>3.3</v>
      </c>
      <c r="J17" s="45">
        <v>5.04</v>
      </c>
    </row>
    <row r="18" spans="1:10" s="1" customFormat="1" ht="13.8" x14ac:dyDescent="0.25">
      <c r="A18" s="62"/>
      <c r="B18" s="9" t="s">
        <v>14</v>
      </c>
      <c r="C18" s="2" t="s">
        <v>47</v>
      </c>
      <c r="D18" s="9" t="s">
        <v>48</v>
      </c>
      <c r="E18" s="18" t="s">
        <v>63</v>
      </c>
      <c r="F18" s="21">
        <v>19.61</v>
      </c>
      <c r="G18" s="10">
        <v>143.5</v>
      </c>
      <c r="H18" s="10">
        <v>9.85</v>
      </c>
      <c r="I18" s="10">
        <v>4.82</v>
      </c>
      <c r="J18" s="41">
        <v>15.15</v>
      </c>
    </row>
    <row r="19" spans="1:10" s="1" customFormat="1" ht="13.8" x14ac:dyDescent="0.25">
      <c r="A19" s="62"/>
      <c r="B19" s="22" t="s">
        <v>15</v>
      </c>
      <c r="C19" s="2" t="s">
        <v>49</v>
      </c>
      <c r="D19" s="2" t="s">
        <v>50</v>
      </c>
      <c r="E19" s="18">
        <v>90</v>
      </c>
      <c r="F19" s="19">
        <v>46.27</v>
      </c>
      <c r="G19" s="10">
        <v>144</v>
      </c>
      <c r="H19" s="10">
        <v>10.199999999999999</v>
      </c>
      <c r="I19" s="10">
        <v>10.119999999999999</v>
      </c>
      <c r="J19" s="41">
        <v>3.08</v>
      </c>
    </row>
    <row r="20" spans="1:10" s="1" customFormat="1" ht="13.8" x14ac:dyDescent="0.25">
      <c r="A20" s="62"/>
      <c r="B20" s="9" t="s">
        <v>34</v>
      </c>
      <c r="C20" s="2" t="s">
        <v>51</v>
      </c>
      <c r="D20" s="2" t="s">
        <v>52</v>
      </c>
      <c r="E20" s="18">
        <v>160</v>
      </c>
      <c r="F20" s="19">
        <v>13.53</v>
      </c>
      <c r="G20" s="47">
        <v>269.92</v>
      </c>
      <c r="H20" s="47">
        <v>9.1199999999999992</v>
      </c>
      <c r="I20" s="47">
        <v>8.3699999999999992</v>
      </c>
      <c r="J20" s="48">
        <v>39.549999999999997</v>
      </c>
    </row>
    <row r="21" spans="1:10" s="1" customFormat="1" ht="13.8" x14ac:dyDescent="0.25">
      <c r="A21" s="62"/>
      <c r="B21" s="30" t="s">
        <v>35</v>
      </c>
      <c r="C21" s="31" t="s">
        <v>57</v>
      </c>
      <c r="D21" s="31" t="s">
        <v>53</v>
      </c>
      <c r="E21" s="32">
        <v>200</v>
      </c>
      <c r="F21" s="21">
        <v>11.6</v>
      </c>
      <c r="G21" s="35">
        <v>136</v>
      </c>
      <c r="H21" s="35">
        <v>0.6</v>
      </c>
      <c r="I21" s="35">
        <v>0.2</v>
      </c>
      <c r="J21" s="46">
        <v>0.2</v>
      </c>
    </row>
    <row r="22" spans="1:10" s="1" customFormat="1" ht="18" customHeight="1" thickBot="1" x14ac:dyDescent="0.3">
      <c r="A22" s="62"/>
      <c r="B22" s="9" t="s">
        <v>17</v>
      </c>
      <c r="C22" s="2" t="s">
        <v>10</v>
      </c>
      <c r="D22" s="2" t="s">
        <v>11</v>
      </c>
      <c r="E22" s="18">
        <v>40</v>
      </c>
      <c r="F22" s="19">
        <v>3.84</v>
      </c>
      <c r="G22" s="47">
        <v>69.599999999999994</v>
      </c>
      <c r="H22" s="47">
        <v>2.64</v>
      </c>
      <c r="I22" s="47">
        <v>0.48</v>
      </c>
      <c r="J22" s="48">
        <v>13.36</v>
      </c>
    </row>
    <row r="23" spans="1:10" s="1" customFormat="1" thickBot="1" x14ac:dyDescent="0.3">
      <c r="A23" s="43" t="s">
        <v>18</v>
      </c>
      <c r="B23" s="12"/>
      <c r="C23" s="13"/>
      <c r="D23" s="13"/>
      <c r="E23" s="14"/>
      <c r="F23" s="15">
        <f>SUM(F17:F22)</f>
        <v>99.76</v>
      </c>
      <c r="G23" s="34">
        <f>SUM(G17:G22)</f>
        <v>816.42</v>
      </c>
      <c r="H23" s="14"/>
      <c r="I23" s="14"/>
      <c r="J23" s="44"/>
    </row>
    <row r="24" spans="1:10" s="1" customFormat="1" ht="13.8" x14ac:dyDescent="0.25">
      <c r="A24" s="23"/>
      <c r="B24" s="24"/>
      <c r="C24" s="25"/>
      <c r="D24" s="25"/>
      <c r="E24" s="26"/>
      <c r="F24" s="27"/>
      <c r="G24" s="28"/>
      <c r="H24" s="25"/>
      <c r="I24" s="25"/>
      <c r="J24" s="25"/>
    </row>
    <row r="25" spans="1:10" s="1" customFormat="1" thickBot="1" x14ac:dyDescent="0.3">
      <c r="A25" s="1" t="s">
        <v>30</v>
      </c>
    </row>
    <row r="26" spans="1:10" ht="54" customHeight="1" thickBot="1" x14ac:dyDescent="0.35">
      <c r="A26" s="36" t="s">
        <v>1</v>
      </c>
      <c r="B26" s="37" t="s">
        <v>2</v>
      </c>
      <c r="C26" s="37" t="s">
        <v>3</v>
      </c>
      <c r="D26" s="37" t="s">
        <v>4</v>
      </c>
      <c r="E26" s="37" t="s">
        <v>5</v>
      </c>
      <c r="F26" s="37" t="s">
        <v>6</v>
      </c>
      <c r="G26" s="38" t="s">
        <v>19</v>
      </c>
      <c r="H26" s="38" t="s">
        <v>20</v>
      </c>
      <c r="I26" s="38" t="s">
        <v>21</v>
      </c>
      <c r="J26" s="39" t="s">
        <v>22</v>
      </c>
    </row>
    <row r="27" spans="1:10" x14ac:dyDescent="0.3">
      <c r="A27" s="58" t="s">
        <v>7</v>
      </c>
      <c r="B27" s="5" t="s">
        <v>8</v>
      </c>
      <c r="C27" s="6" t="s">
        <v>36</v>
      </c>
      <c r="D27" s="5" t="s">
        <v>37</v>
      </c>
      <c r="E27" s="7">
        <v>180</v>
      </c>
      <c r="F27" s="8">
        <v>28.32</v>
      </c>
      <c r="G27" s="7">
        <v>251.46</v>
      </c>
      <c r="H27" s="7">
        <v>5.65</v>
      </c>
      <c r="I27" s="7">
        <v>10.64</v>
      </c>
      <c r="J27" s="40">
        <v>33.299999999999997</v>
      </c>
    </row>
    <row r="28" spans="1:10" x14ac:dyDescent="0.3">
      <c r="A28" s="58"/>
      <c r="B28" s="9" t="s">
        <v>9</v>
      </c>
      <c r="C28" s="6" t="s">
        <v>38</v>
      </c>
      <c r="D28" s="5" t="s">
        <v>39</v>
      </c>
      <c r="E28" s="7">
        <v>200</v>
      </c>
      <c r="F28" s="8">
        <v>18.579999999999998</v>
      </c>
      <c r="G28" s="7">
        <v>144</v>
      </c>
      <c r="H28" s="7">
        <v>3.6</v>
      </c>
      <c r="I28" s="7">
        <v>3.3</v>
      </c>
      <c r="J28" s="40">
        <v>25</v>
      </c>
    </row>
    <row r="29" spans="1:10" x14ac:dyDescent="0.3">
      <c r="A29" s="59"/>
      <c r="B29" s="9" t="s">
        <v>55</v>
      </c>
      <c r="C29" s="2" t="s">
        <v>40</v>
      </c>
      <c r="D29" s="2" t="s">
        <v>41</v>
      </c>
      <c r="E29" s="10" t="s">
        <v>58</v>
      </c>
      <c r="F29" s="11">
        <v>10.3</v>
      </c>
      <c r="G29" s="10">
        <v>197</v>
      </c>
      <c r="H29" s="10">
        <v>1.6</v>
      </c>
      <c r="I29" s="10">
        <v>16.7</v>
      </c>
      <c r="J29" s="41">
        <v>10</v>
      </c>
    </row>
    <row r="30" spans="1:10" ht="15" thickBot="1" x14ac:dyDescent="0.35">
      <c r="A30" s="60"/>
      <c r="B30" s="9" t="s">
        <v>43</v>
      </c>
      <c r="C30" s="2" t="s">
        <v>44</v>
      </c>
      <c r="D30" s="2" t="s">
        <v>45</v>
      </c>
      <c r="E30" s="10">
        <v>200</v>
      </c>
      <c r="F30" s="11">
        <v>34.799999999999997</v>
      </c>
      <c r="G30" s="33">
        <v>94</v>
      </c>
      <c r="H30" s="33">
        <v>0.8</v>
      </c>
      <c r="I30" s="33">
        <v>0.8</v>
      </c>
      <c r="J30" s="42">
        <v>19.600000000000001</v>
      </c>
    </row>
    <row r="31" spans="1:10" ht="15" thickBot="1" x14ac:dyDescent="0.35">
      <c r="A31" s="43" t="s">
        <v>16</v>
      </c>
      <c r="B31" s="12"/>
      <c r="C31" s="13"/>
      <c r="D31" s="13"/>
      <c r="E31" s="14"/>
      <c r="F31" s="15">
        <f>F27+F28+F29+F30</f>
        <v>92</v>
      </c>
      <c r="G31" s="34">
        <f>SUM(G27:G30)</f>
        <v>686.46</v>
      </c>
      <c r="H31" s="14"/>
      <c r="I31" s="14"/>
      <c r="J31" s="44"/>
    </row>
    <row r="32" spans="1:10" x14ac:dyDescent="0.3">
      <c r="A32" s="62" t="s">
        <v>12</v>
      </c>
      <c r="B32" s="16" t="s">
        <v>13</v>
      </c>
      <c r="C32" s="17" t="s">
        <v>54</v>
      </c>
      <c r="D32" s="16" t="s">
        <v>46</v>
      </c>
      <c r="E32" s="18">
        <v>100</v>
      </c>
      <c r="F32" s="19">
        <v>9.8800000000000008</v>
      </c>
      <c r="G32" s="49">
        <v>89</v>
      </c>
      <c r="H32" s="49">
        <v>1.5</v>
      </c>
      <c r="I32" s="49">
        <v>5.5</v>
      </c>
      <c r="J32" s="50">
        <v>8.4</v>
      </c>
    </row>
    <row r="33" spans="1:10" x14ac:dyDescent="0.3">
      <c r="A33" s="62"/>
      <c r="B33" s="9" t="s">
        <v>14</v>
      </c>
      <c r="C33" s="2" t="s">
        <v>47</v>
      </c>
      <c r="D33" s="9" t="s">
        <v>48</v>
      </c>
      <c r="E33" s="18" t="s">
        <v>64</v>
      </c>
      <c r="F33" s="21">
        <v>26.66</v>
      </c>
      <c r="G33" s="10">
        <v>143.5</v>
      </c>
      <c r="H33" s="10">
        <v>9.85</v>
      </c>
      <c r="I33" s="10">
        <v>4.82</v>
      </c>
      <c r="J33" s="41">
        <v>15.15</v>
      </c>
    </row>
    <row r="34" spans="1:10" x14ac:dyDescent="0.3">
      <c r="A34" s="62"/>
      <c r="B34" s="22" t="s">
        <v>15</v>
      </c>
      <c r="C34" s="2" t="s">
        <v>49</v>
      </c>
      <c r="D34" s="2" t="s">
        <v>50</v>
      </c>
      <c r="E34" s="18">
        <v>100</v>
      </c>
      <c r="F34" s="19">
        <v>64.45</v>
      </c>
      <c r="G34" s="47">
        <v>160</v>
      </c>
      <c r="H34" s="47">
        <v>11.33</v>
      </c>
      <c r="I34" s="47">
        <v>11.25</v>
      </c>
      <c r="J34" s="48">
        <v>3.42</v>
      </c>
    </row>
    <row r="35" spans="1:10" x14ac:dyDescent="0.3">
      <c r="A35" s="62"/>
      <c r="B35" s="9" t="s">
        <v>34</v>
      </c>
      <c r="C35" s="2" t="s">
        <v>51</v>
      </c>
      <c r="D35" s="2" t="s">
        <v>52</v>
      </c>
      <c r="E35" s="18">
        <v>180</v>
      </c>
      <c r="F35" s="19">
        <v>17.22</v>
      </c>
      <c r="G35" s="47">
        <v>303.66000000000003</v>
      </c>
      <c r="H35" s="47">
        <v>10.26</v>
      </c>
      <c r="I35" s="47">
        <v>9.41</v>
      </c>
      <c r="J35" s="48">
        <v>44.5</v>
      </c>
    </row>
    <row r="36" spans="1:10" x14ac:dyDescent="0.3">
      <c r="A36" s="62"/>
      <c r="B36" s="30" t="s">
        <v>35</v>
      </c>
      <c r="C36" s="31" t="s">
        <v>57</v>
      </c>
      <c r="D36" s="31" t="s">
        <v>53</v>
      </c>
      <c r="E36" s="32">
        <v>200</v>
      </c>
      <c r="F36" s="21">
        <v>11.6</v>
      </c>
      <c r="G36" s="35">
        <v>136</v>
      </c>
      <c r="H36" s="35">
        <v>0.6</v>
      </c>
      <c r="I36" s="35">
        <v>0.2</v>
      </c>
      <c r="J36" s="46">
        <v>0.2</v>
      </c>
    </row>
    <row r="37" spans="1:10" x14ac:dyDescent="0.3">
      <c r="A37" s="62"/>
      <c r="B37" s="9" t="s">
        <v>17</v>
      </c>
      <c r="C37" s="2" t="s">
        <v>10</v>
      </c>
      <c r="D37" s="2" t="s">
        <v>11</v>
      </c>
      <c r="E37" s="18">
        <v>40</v>
      </c>
      <c r="F37" s="19">
        <v>3.84</v>
      </c>
      <c r="G37" s="10">
        <v>69.599999999999994</v>
      </c>
      <c r="H37" s="10">
        <v>2.64</v>
      </c>
      <c r="I37" s="10">
        <v>0.48</v>
      </c>
      <c r="J37" s="41">
        <v>13.36</v>
      </c>
    </row>
    <row r="38" spans="1:10" ht="15" thickBot="1" x14ac:dyDescent="0.35">
      <c r="A38" s="51"/>
      <c r="B38" s="52" t="s">
        <v>59</v>
      </c>
      <c r="C38" s="53" t="s">
        <v>60</v>
      </c>
      <c r="D38" s="53" t="s">
        <v>61</v>
      </c>
      <c r="E38" s="54">
        <v>30</v>
      </c>
      <c r="F38" s="55">
        <v>4.3499999999999996</v>
      </c>
      <c r="G38" s="56">
        <v>70.5</v>
      </c>
      <c r="H38" s="56">
        <v>2.2799999999999998</v>
      </c>
      <c r="I38" s="56">
        <v>0.24</v>
      </c>
      <c r="J38" s="57">
        <v>14.76</v>
      </c>
    </row>
    <row r="39" spans="1:10" ht="15" thickBot="1" x14ac:dyDescent="0.35">
      <c r="A39" s="43" t="s">
        <v>18</v>
      </c>
      <c r="B39" s="12"/>
      <c r="C39" s="13"/>
      <c r="D39" s="13"/>
      <c r="E39" s="14"/>
      <c r="F39" s="15">
        <f>SUM(F32:F38)</f>
        <v>138</v>
      </c>
      <c r="G39" s="34">
        <f>SUM(G32:G37)+G38</f>
        <v>972.2600000000001</v>
      </c>
      <c r="H39" s="14"/>
      <c r="I39" s="14"/>
      <c r="J39" s="44"/>
    </row>
    <row r="41" spans="1:10" x14ac:dyDescent="0.3">
      <c r="A41" s="29" t="s">
        <v>31</v>
      </c>
    </row>
    <row r="43" spans="1:10" x14ac:dyDescent="0.3">
      <c r="A43" s="29" t="s">
        <v>32</v>
      </c>
    </row>
  </sheetData>
  <mergeCells count="4">
    <mergeCell ref="A11:A15"/>
    <mergeCell ref="A17:A22"/>
    <mergeCell ref="A27:A30"/>
    <mergeCell ref="A32:A37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2025-01-22T08:28:48Z</dcterms:modified>
</cp:coreProperties>
</file>